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21075" windowHeight="10035"/>
  </bookViews>
  <sheets>
    <sheet name="Sheet2" sheetId="2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E46" i="2" l="1"/>
  <c r="E45" i="2"/>
  <c r="E44" i="2"/>
  <c r="E43" i="2"/>
  <c r="E42" i="2"/>
  <c r="E41" i="2"/>
  <c r="G38" i="2"/>
  <c r="G37" i="2"/>
  <c r="G36" i="2"/>
  <c r="G35" i="2"/>
  <c r="G34" i="2"/>
  <c r="G33" i="2"/>
  <c r="J29" i="2"/>
  <c r="J15" i="2"/>
  <c r="J11" i="2"/>
  <c r="J10" i="2"/>
  <c r="J9" i="2"/>
  <c r="J8" i="2"/>
  <c r="J7" i="2"/>
  <c r="J6" i="2"/>
</calcChain>
</file>

<file path=xl/sharedStrings.xml><?xml version="1.0" encoding="utf-8"?>
<sst xmlns="http://schemas.openxmlformats.org/spreadsheetml/2006/main" count="130" uniqueCount="50">
  <si>
    <t>Denumire funcţie / Grad didactic</t>
  </si>
  <si>
    <t>Nivel studii</t>
  </si>
  <si>
    <t>Vechime în învăţământ</t>
  </si>
  <si>
    <t>Salar baza</t>
  </si>
  <si>
    <t>Dirigentie</t>
  </si>
  <si>
    <t>Grad de merit</t>
  </si>
  <si>
    <t>Spor suprasolicitare</t>
  </si>
  <si>
    <t>Spor de zona</t>
  </si>
  <si>
    <t>Ind de hrana</t>
  </si>
  <si>
    <t>Total brut</t>
  </si>
  <si>
    <t>Director (şcoală sau liceu)</t>
  </si>
  <si>
    <t>S</t>
  </si>
  <si>
    <t>peste 25</t>
  </si>
  <si>
    <t>Director adjunct (şcoală sau liceu)</t>
  </si>
  <si>
    <t>&gt;=10 si &lt;15</t>
  </si>
  <si>
    <t>Educatoare / Grad I</t>
  </si>
  <si>
    <t>M</t>
  </si>
  <si>
    <t>Educatoare / Grad II</t>
  </si>
  <si>
    <t>Învăţător / Definitiv</t>
  </si>
  <si>
    <t>Profesor / Grad I</t>
  </si>
  <si>
    <t>&gt;=20 si &lt;25</t>
  </si>
  <si>
    <t>&gt;=15 si &lt;20</t>
  </si>
  <si>
    <t>Profesor / Grad II</t>
  </si>
  <si>
    <t>Profesor / Definitiv</t>
  </si>
  <si>
    <t>&gt;=5 si &lt;10</t>
  </si>
  <si>
    <t>Profesor / Fără pregătire</t>
  </si>
  <si>
    <t>Profesor / Debutant</t>
  </si>
  <si>
    <t>Până la 1 an</t>
  </si>
  <si>
    <t>&gt;=1 si &lt;5</t>
  </si>
  <si>
    <t>Profesor pentru învățământ preșcolar / Grad I</t>
  </si>
  <si>
    <t>Profesor pentru învățământ primar / Grad I</t>
  </si>
  <si>
    <t>Profesor pentru învățământ primar / Debutant</t>
  </si>
  <si>
    <t/>
  </si>
  <si>
    <t xml:space="preserve">Contabil-şef (administrator financiar) </t>
  </si>
  <si>
    <t>Secretar-şef</t>
  </si>
  <si>
    <t>Bibliotecar gradul  I</t>
  </si>
  <si>
    <t>Informatician gradul I</t>
  </si>
  <si>
    <t>SSD</t>
  </si>
  <si>
    <t>Laborant IA</t>
  </si>
  <si>
    <t>Secretar instituţie unitate de învăţământ I</t>
  </si>
  <si>
    <t>Îngrijitor I</t>
  </si>
  <si>
    <t>Muncitor IV</t>
  </si>
  <si>
    <t>Muncitor II</t>
  </si>
  <si>
    <t>Paznic I</t>
  </si>
  <si>
    <t>Şofer</t>
  </si>
  <si>
    <t>S/0,67 norma</t>
  </si>
  <si>
    <t>CFP</t>
  </si>
  <si>
    <t>LICEUL TEORETIC BOGDAN VODĂ HĂLĂUCEŞTI</t>
  </si>
  <si>
    <t>Nr.515/27.03.2019</t>
  </si>
  <si>
    <t>SALARII MARTIE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</si>
</sst>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Microsoft Sans Serif"/>
    </font>
    <font>
      <sz val="8"/>
      <color rgb="FF000000"/>
      <name val="Arial"/>
    </font>
    <font>
      <sz val="8"/>
      <color rgb="FF000000"/>
      <name val="Times New Roman"/>
      <family val="1"/>
    </font>
    <font>
      <sz val="8"/>
      <name val="Times New Roman"/>
      <family val="1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sz val="9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4" fillId="0" borderId="1" xfId="1" applyNumberFormat="1" applyFont="1" applyFill="1" applyBorder="1" applyAlignment="1">
      <alignment horizontal="left" vertical="top" wrapText="1" readingOrder="1"/>
    </xf>
    <xf numFmtId="0" fontId="3" fillId="0" borderId="3" xfId="1" applyNumberFormat="1" applyFont="1" applyFill="1" applyBorder="1" applyAlignment="1">
      <alignment vertical="top" wrapText="1" readingOrder="1"/>
    </xf>
    <xf numFmtId="0" fontId="2" fillId="0" borderId="3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left" vertical="top" wrapText="1" readingOrder="1"/>
    </xf>
    <xf numFmtId="0" fontId="0" fillId="0" borderId="0" xfId="0" applyBorder="1"/>
    <xf numFmtId="0" fontId="2" fillId="0" borderId="0" xfId="1" applyNumberFormat="1" applyFont="1" applyFill="1" applyBorder="1" applyAlignment="1">
      <alignment vertical="top" wrapText="1"/>
    </xf>
    <xf numFmtId="0" fontId="6" fillId="0" borderId="3" xfId="1" applyNumberFormat="1" applyFont="1" applyFill="1" applyBorder="1" applyAlignment="1">
      <alignment vertical="top" wrapText="1"/>
    </xf>
    <xf numFmtId="0" fontId="7" fillId="0" borderId="3" xfId="0" applyFont="1" applyBorder="1"/>
    <xf numFmtId="0" fontId="8" fillId="0" borderId="3" xfId="1" applyNumberFormat="1" applyFont="1" applyFill="1" applyBorder="1" applyAlignment="1">
      <alignment horizontal="left" vertical="top" wrapText="1" readingOrder="1"/>
    </xf>
    <xf numFmtId="0" fontId="7" fillId="0" borderId="3" xfId="0" applyFont="1" applyBorder="1" applyAlignment="1">
      <alignment horizontal="center"/>
    </xf>
    <xf numFmtId="0" fontId="8" fillId="0" borderId="3" xfId="1" applyNumberFormat="1" applyFont="1" applyFill="1" applyBorder="1" applyAlignment="1">
      <alignment horizontal="center" vertical="top" wrapText="1"/>
    </xf>
    <xf numFmtId="0" fontId="9" fillId="0" borderId="3" xfId="1" applyNumberFormat="1" applyFont="1" applyFill="1" applyBorder="1" applyAlignment="1">
      <alignment horizontal="center" vertical="top" wrapText="1"/>
    </xf>
    <xf numFmtId="0" fontId="5" fillId="0" borderId="3" xfId="1" applyNumberFormat="1" applyFont="1" applyFill="1" applyBorder="1" applyAlignment="1">
      <alignment vertical="top" wrapText="1" readingOrder="1"/>
    </xf>
    <xf numFmtId="0" fontId="5" fillId="0" borderId="2" xfId="1" applyNumberFormat="1" applyFont="1" applyFill="1" applyBorder="1" applyAlignment="1">
      <alignment horizontal="center" vertical="top" wrapText="1" readingOrder="1"/>
    </xf>
    <xf numFmtId="0" fontId="10" fillId="0" borderId="3" xfId="1" applyNumberFormat="1" applyFont="1" applyFill="1" applyBorder="1" applyAlignment="1">
      <alignment horizontal="center" vertical="top" wrapText="1" readingOrder="1"/>
    </xf>
    <xf numFmtId="0" fontId="11" fillId="0" borderId="3" xfId="1" applyNumberFormat="1" applyFont="1" applyFill="1" applyBorder="1" applyAlignment="1">
      <alignment horizontal="center" vertical="top" wrapText="1" readingOrder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2" xfId="1" applyNumberFormat="1" applyFont="1" applyFill="1" applyBorder="1" applyAlignment="1">
      <alignment horizontal="center" vertical="top" wrapText="1" readingOrder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>
      <selection activeCell="A3" sqref="A3:J3"/>
    </sheetView>
  </sheetViews>
  <sheetFormatPr defaultRowHeight="15" x14ac:dyDescent="0.25"/>
  <cols>
    <col min="1" max="1" width="21.85546875" customWidth="1"/>
    <col min="3" max="3" width="10.85546875" customWidth="1"/>
    <col min="6" max="6" width="7.42578125" customWidth="1"/>
  </cols>
  <sheetData>
    <row r="1" spans="1:11" x14ac:dyDescent="0.25">
      <c r="A1" s="21" t="s">
        <v>47</v>
      </c>
      <c r="B1" s="21"/>
      <c r="C1" s="21"/>
      <c r="D1" s="21"/>
      <c r="E1" s="21"/>
      <c r="F1" s="21"/>
    </row>
    <row r="2" spans="1:11" x14ac:dyDescent="0.25">
      <c r="A2" s="21" t="s">
        <v>48</v>
      </c>
      <c r="B2" s="21"/>
      <c r="C2" s="21"/>
      <c r="D2" s="21"/>
      <c r="E2" s="21"/>
      <c r="F2" s="21"/>
    </row>
    <row r="3" spans="1:11" x14ac:dyDescent="0.25">
      <c r="A3" s="20" t="s">
        <v>49</v>
      </c>
      <c r="B3" s="20"/>
      <c r="C3" s="20"/>
      <c r="D3" s="20"/>
      <c r="E3" s="20"/>
      <c r="F3" s="20"/>
      <c r="G3" s="20"/>
      <c r="H3" s="20"/>
      <c r="I3" s="20"/>
      <c r="J3" s="20"/>
      <c r="K3" s="5"/>
    </row>
    <row r="4" spans="1:11" x14ac:dyDescent="0.25">
      <c r="K4" s="5"/>
    </row>
    <row r="5" spans="1:11" ht="31.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3" t="s">
        <v>7</v>
      </c>
      <c r="I5" s="3" t="s">
        <v>8</v>
      </c>
      <c r="J5" s="2" t="s">
        <v>9</v>
      </c>
      <c r="K5" s="6"/>
    </row>
    <row r="6" spans="1:11" x14ac:dyDescent="0.25">
      <c r="A6" s="8" t="s">
        <v>10</v>
      </c>
      <c r="B6" s="10" t="s">
        <v>11</v>
      </c>
      <c r="C6" s="8" t="s">
        <v>12</v>
      </c>
      <c r="D6" s="10">
        <v>6844</v>
      </c>
      <c r="E6" s="10"/>
      <c r="F6" s="10"/>
      <c r="G6" s="10">
        <v>227</v>
      </c>
      <c r="H6" s="10">
        <v>548</v>
      </c>
      <c r="I6" s="10">
        <v>347</v>
      </c>
      <c r="J6" s="10">
        <f>D6+E6+F6+G6+H6+I6</f>
        <v>7966</v>
      </c>
      <c r="K6" s="5"/>
    </row>
    <row r="7" spans="1:11" x14ac:dyDescent="0.25">
      <c r="A7" s="8" t="s">
        <v>13</v>
      </c>
      <c r="B7" s="10" t="s">
        <v>11</v>
      </c>
      <c r="C7" s="8" t="s">
        <v>14</v>
      </c>
      <c r="D7" s="10">
        <v>6513</v>
      </c>
      <c r="E7" s="10">
        <v>950</v>
      </c>
      <c r="F7" s="10">
        <v>1547</v>
      </c>
      <c r="G7" s="10">
        <v>228</v>
      </c>
      <c r="H7" s="10">
        <v>310</v>
      </c>
      <c r="I7" s="10">
        <v>347</v>
      </c>
      <c r="J7" s="10">
        <f t="shared" ref="J7:J11" si="0">D7+E7+F7+G7+H7+I7</f>
        <v>9895</v>
      </c>
    </row>
    <row r="8" spans="1:11" x14ac:dyDescent="0.25">
      <c r="A8" s="8" t="s">
        <v>29</v>
      </c>
      <c r="B8" s="10" t="s">
        <v>11</v>
      </c>
      <c r="C8" s="8" t="s">
        <v>12</v>
      </c>
      <c r="D8" s="10">
        <v>5955</v>
      </c>
      <c r="E8" s="10">
        <v>508</v>
      </c>
      <c r="F8" s="10"/>
      <c r="G8" s="10">
        <v>618</v>
      </c>
      <c r="H8" s="10">
        <v>379</v>
      </c>
      <c r="I8" s="10">
        <v>347</v>
      </c>
      <c r="J8" s="10">
        <f t="shared" si="0"/>
        <v>7807</v>
      </c>
    </row>
    <row r="9" spans="1:11" x14ac:dyDescent="0.25">
      <c r="A9" s="8" t="s">
        <v>15</v>
      </c>
      <c r="B9" s="10" t="s">
        <v>16</v>
      </c>
      <c r="C9" s="8" t="s">
        <v>12</v>
      </c>
      <c r="D9" s="10">
        <v>4773</v>
      </c>
      <c r="E9" s="10">
        <v>406</v>
      </c>
      <c r="F9" s="10"/>
      <c r="G9" s="10">
        <v>498</v>
      </c>
      <c r="H9" s="10">
        <v>312</v>
      </c>
      <c r="I9" s="10">
        <v>347</v>
      </c>
      <c r="J9" s="10">
        <f t="shared" si="0"/>
        <v>6336</v>
      </c>
    </row>
    <row r="10" spans="1:11" x14ac:dyDescent="0.25">
      <c r="A10" s="8" t="s">
        <v>17</v>
      </c>
      <c r="B10" s="10" t="s">
        <v>16</v>
      </c>
      <c r="C10" s="8" t="s">
        <v>12</v>
      </c>
      <c r="D10" s="10">
        <v>4298</v>
      </c>
      <c r="E10" s="10">
        <v>346</v>
      </c>
      <c r="F10" s="10"/>
      <c r="G10" s="10">
        <v>432</v>
      </c>
      <c r="H10" s="10">
        <v>269</v>
      </c>
      <c r="I10" s="10">
        <v>347</v>
      </c>
      <c r="J10" s="10">
        <f t="shared" si="0"/>
        <v>5692</v>
      </c>
    </row>
    <row r="11" spans="1:11" x14ac:dyDescent="0.25">
      <c r="A11" s="8" t="s">
        <v>17</v>
      </c>
      <c r="B11" s="10" t="s">
        <v>16</v>
      </c>
      <c r="C11" s="8" t="s">
        <v>12</v>
      </c>
      <c r="D11" s="10">
        <v>4181</v>
      </c>
      <c r="E11" s="10">
        <v>329</v>
      </c>
      <c r="F11" s="10"/>
      <c r="G11" s="10">
        <v>414</v>
      </c>
      <c r="H11" s="10">
        <v>259</v>
      </c>
      <c r="I11" s="10">
        <v>347</v>
      </c>
      <c r="J11" s="10">
        <f t="shared" si="0"/>
        <v>5530</v>
      </c>
    </row>
    <row r="12" spans="1:11" x14ac:dyDescent="0.25">
      <c r="A12" s="8" t="s">
        <v>30</v>
      </c>
      <c r="B12" s="10" t="s">
        <v>11</v>
      </c>
      <c r="C12" s="8" t="s">
        <v>12</v>
      </c>
      <c r="D12" s="10">
        <v>5766</v>
      </c>
      <c r="E12" s="10">
        <v>481</v>
      </c>
      <c r="F12" s="10"/>
      <c r="G12" s="10">
        <v>590</v>
      </c>
      <c r="H12" s="10">
        <v>373</v>
      </c>
      <c r="I12" s="10">
        <v>347</v>
      </c>
      <c r="J12" s="10">
        <v>7557</v>
      </c>
    </row>
    <row r="13" spans="1:11" x14ac:dyDescent="0.25">
      <c r="A13" s="8" t="s">
        <v>30</v>
      </c>
      <c r="B13" s="10" t="s">
        <v>11</v>
      </c>
      <c r="C13" s="8" t="s">
        <v>12</v>
      </c>
      <c r="D13" s="10">
        <v>5952</v>
      </c>
      <c r="E13" s="10">
        <v>508</v>
      </c>
      <c r="F13" s="10"/>
      <c r="G13" s="10">
        <v>618</v>
      </c>
      <c r="H13" s="10">
        <v>391</v>
      </c>
      <c r="I13" s="10">
        <v>347</v>
      </c>
      <c r="J13" s="10">
        <v>7816</v>
      </c>
    </row>
    <row r="14" spans="1:11" x14ac:dyDescent="0.25">
      <c r="A14" s="8" t="s">
        <v>31</v>
      </c>
      <c r="B14" s="10" t="s">
        <v>11</v>
      </c>
      <c r="C14" s="8" t="s">
        <v>27</v>
      </c>
      <c r="D14" s="10">
        <v>3744</v>
      </c>
      <c r="E14" s="10">
        <v>282</v>
      </c>
      <c r="F14" s="10"/>
      <c r="G14" s="10">
        <v>369</v>
      </c>
      <c r="H14" s="10">
        <v>183</v>
      </c>
      <c r="I14" s="10">
        <v>347</v>
      </c>
      <c r="J14" s="10">
        <v>4925</v>
      </c>
    </row>
    <row r="15" spans="1:11" x14ac:dyDescent="0.25">
      <c r="A15" s="8" t="s">
        <v>18</v>
      </c>
      <c r="B15" s="10" t="s">
        <v>16</v>
      </c>
      <c r="C15" s="8" t="s">
        <v>12</v>
      </c>
      <c r="D15" s="10">
        <v>4147</v>
      </c>
      <c r="E15" s="10">
        <v>325</v>
      </c>
      <c r="F15" s="10"/>
      <c r="G15" s="10">
        <v>411</v>
      </c>
      <c r="H15" s="10">
        <v>256</v>
      </c>
      <c r="I15" s="10">
        <v>347</v>
      </c>
      <c r="J15" s="10">
        <f>D15+E15+F15+G15+H15+I15</f>
        <v>5486</v>
      </c>
    </row>
    <row r="16" spans="1:11" x14ac:dyDescent="0.25">
      <c r="A16" s="8" t="s">
        <v>19</v>
      </c>
      <c r="B16" s="10" t="s">
        <v>11</v>
      </c>
      <c r="C16" s="8" t="s">
        <v>12</v>
      </c>
      <c r="D16" s="10">
        <v>5619</v>
      </c>
      <c r="E16" s="10">
        <v>466</v>
      </c>
      <c r="F16" s="10"/>
      <c r="G16" s="10">
        <v>524</v>
      </c>
      <c r="H16" s="10">
        <v>371</v>
      </c>
      <c r="I16" s="10">
        <v>347</v>
      </c>
      <c r="J16" s="10">
        <v>7327</v>
      </c>
    </row>
    <row r="17" spans="1:10" x14ac:dyDescent="0.25">
      <c r="A17" s="8" t="s">
        <v>19</v>
      </c>
      <c r="B17" s="10" t="s">
        <v>11</v>
      </c>
      <c r="C17" s="8" t="s">
        <v>12</v>
      </c>
      <c r="D17" s="10">
        <v>5969</v>
      </c>
      <c r="E17" s="10">
        <v>508</v>
      </c>
      <c r="F17" s="10"/>
      <c r="G17" s="10">
        <v>618</v>
      </c>
      <c r="H17" s="10">
        <v>320</v>
      </c>
      <c r="I17" s="10">
        <v>347</v>
      </c>
      <c r="J17" s="10">
        <v>7762</v>
      </c>
    </row>
    <row r="18" spans="1:10" x14ac:dyDescent="0.25">
      <c r="A18" s="8" t="s">
        <v>19</v>
      </c>
      <c r="B18" s="10" t="s">
        <v>11</v>
      </c>
      <c r="C18" s="8" t="s">
        <v>12</v>
      </c>
      <c r="D18" s="10">
        <v>5755</v>
      </c>
      <c r="E18" s="10">
        <v>481</v>
      </c>
      <c r="F18" s="10"/>
      <c r="G18" s="10">
        <v>590</v>
      </c>
      <c r="H18" s="10">
        <v>417</v>
      </c>
      <c r="I18" s="10">
        <v>347</v>
      </c>
      <c r="J18" s="10">
        <v>7590</v>
      </c>
    </row>
    <row r="19" spans="1:10" x14ac:dyDescent="0.25">
      <c r="A19" s="8" t="s">
        <v>19</v>
      </c>
      <c r="B19" s="10" t="s">
        <v>11</v>
      </c>
      <c r="C19" s="8" t="s">
        <v>20</v>
      </c>
      <c r="D19" s="10">
        <v>5229</v>
      </c>
      <c r="E19" s="10">
        <v>427</v>
      </c>
      <c r="F19" s="10"/>
      <c r="G19" s="10">
        <v>531</v>
      </c>
      <c r="H19" s="10">
        <v>328</v>
      </c>
      <c r="I19" s="10">
        <v>347</v>
      </c>
      <c r="J19" s="10">
        <v>6862</v>
      </c>
    </row>
    <row r="20" spans="1:10" x14ac:dyDescent="0.25">
      <c r="A20" s="8" t="s">
        <v>19</v>
      </c>
      <c r="B20" s="10" t="s">
        <v>11</v>
      </c>
      <c r="C20" s="8" t="s">
        <v>21</v>
      </c>
      <c r="D20" s="10">
        <v>4874</v>
      </c>
      <c r="E20" s="10">
        <v>396</v>
      </c>
      <c r="F20" s="10"/>
      <c r="G20" s="10">
        <v>496</v>
      </c>
      <c r="H20" s="10">
        <v>310</v>
      </c>
      <c r="I20" s="10">
        <v>347</v>
      </c>
      <c r="J20" s="10">
        <v>6423</v>
      </c>
    </row>
    <row r="21" spans="1:10" x14ac:dyDescent="0.25">
      <c r="A21" s="8" t="s">
        <v>19</v>
      </c>
      <c r="B21" s="10" t="s">
        <v>11</v>
      </c>
      <c r="C21" s="8" t="s">
        <v>14</v>
      </c>
      <c r="D21" s="10">
        <v>4567</v>
      </c>
      <c r="E21" s="10">
        <v>367</v>
      </c>
      <c r="F21" s="10"/>
      <c r="G21" s="10">
        <v>464</v>
      </c>
      <c r="H21" s="10">
        <v>248</v>
      </c>
      <c r="I21" s="10">
        <v>347</v>
      </c>
      <c r="J21" s="10">
        <v>5993</v>
      </c>
    </row>
    <row r="22" spans="1:10" x14ac:dyDescent="0.25">
      <c r="A22" s="8" t="s">
        <v>22</v>
      </c>
      <c r="B22" s="10" t="s">
        <v>11</v>
      </c>
      <c r="C22" s="8" t="s">
        <v>20</v>
      </c>
      <c r="D22" s="10">
        <v>4376</v>
      </c>
      <c r="E22" s="10"/>
      <c r="F22" s="10"/>
      <c r="G22" s="10">
        <v>405</v>
      </c>
      <c r="H22" s="10">
        <v>278</v>
      </c>
      <c r="I22" s="10">
        <v>347</v>
      </c>
      <c r="J22" s="10">
        <v>5406</v>
      </c>
    </row>
    <row r="23" spans="1:10" x14ac:dyDescent="0.25">
      <c r="A23" s="8" t="s">
        <v>22</v>
      </c>
      <c r="B23" s="10" t="s">
        <v>11</v>
      </c>
      <c r="C23" s="8" t="s">
        <v>21</v>
      </c>
      <c r="D23" s="10">
        <v>4280</v>
      </c>
      <c r="E23" s="10">
        <v>331</v>
      </c>
      <c r="F23" s="10"/>
      <c r="G23" s="10">
        <v>425</v>
      </c>
      <c r="H23" s="10">
        <v>216</v>
      </c>
      <c r="I23" s="10">
        <v>347</v>
      </c>
      <c r="J23" s="10">
        <v>5599</v>
      </c>
    </row>
    <row r="24" spans="1:10" x14ac:dyDescent="0.25">
      <c r="A24" s="8" t="s">
        <v>22</v>
      </c>
      <c r="B24" s="10" t="s">
        <v>11</v>
      </c>
      <c r="C24" s="8" t="s">
        <v>14</v>
      </c>
      <c r="D24" s="10">
        <v>4124</v>
      </c>
      <c r="E24" s="10">
        <v>317</v>
      </c>
      <c r="F24" s="10"/>
      <c r="G24" s="10">
        <v>409</v>
      </c>
      <c r="H24" s="10">
        <v>233</v>
      </c>
      <c r="I24" s="10">
        <v>347</v>
      </c>
      <c r="J24" s="10">
        <v>5430</v>
      </c>
    </row>
    <row r="25" spans="1:10" x14ac:dyDescent="0.25">
      <c r="A25" s="8" t="s">
        <v>23</v>
      </c>
      <c r="B25" s="10" t="s">
        <v>11</v>
      </c>
      <c r="C25" s="8" t="s">
        <v>21</v>
      </c>
      <c r="D25" s="10">
        <v>4195</v>
      </c>
      <c r="E25" s="10"/>
      <c r="F25" s="10"/>
      <c r="G25" s="10">
        <v>384</v>
      </c>
      <c r="H25" s="10">
        <v>209</v>
      </c>
      <c r="I25" s="10">
        <v>347</v>
      </c>
      <c r="J25" s="10">
        <v>5135</v>
      </c>
    </row>
    <row r="26" spans="1:10" x14ac:dyDescent="0.25">
      <c r="A26" s="8" t="s">
        <v>23</v>
      </c>
      <c r="B26" s="10" t="s">
        <v>11</v>
      </c>
      <c r="C26" s="8" t="s">
        <v>14</v>
      </c>
      <c r="D26" s="10">
        <v>4042</v>
      </c>
      <c r="E26" s="10">
        <v>310</v>
      </c>
      <c r="F26" s="10"/>
      <c r="G26" s="10">
        <v>400</v>
      </c>
      <c r="H26" s="10">
        <v>246</v>
      </c>
      <c r="I26" s="10">
        <v>347</v>
      </c>
      <c r="J26" s="10">
        <v>5345</v>
      </c>
    </row>
    <row r="27" spans="1:10" x14ac:dyDescent="0.25">
      <c r="A27" s="8" t="s">
        <v>23</v>
      </c>
      <c r="B27" s="10" t="s">
        <v>11</v>
      </c>
      <c r="C27" s="8" t="s">
        <v>24</v>
      </c>
      <c r="D27" s="10">
        <v>3697</v>
      </c>
      <c r="E27" s="10"/>
      <c r="F27" s="10"/>
      <c r="G27" s="10">
        <v>337</v>
      </c>
      <c r="H27" s="10">
        <v>188</v>
      </c>
      <c r="I27" s="10">
        <v>347</v>
      </c>
      <c r="J27" s="10">
        <v>4569</v>
      </c>
    </row>
    <row r="28" spans="1:10" x14ac:dyDescent="0.25">
      <c r="A28" s="8" t="s">
        <v>23</v>
      </c>
      <c r="B28" s="10" t="s">
        <v>45</v>
      </c>
      <c r="C28" s="8" t="s">
        <v>28</v>
      </c>
      <c r="D28" s="10">
        <v>2705</v>
      </c>
      <c r="E28" s="10"/>
      <c r="F28" s="10"/>
      <c r="G28" s="10">
        <v>247</v>
      </c>
      <c r="H28" s="10">
        <v>117</v>
      </c>
      <c r="I28" s="10">
        <v>232</v>
      </c>
      <c r="J28" s="10">
        <v>3301</v>
      </c>
    </row>
    <row r="29" spans="1:10" x14ac:dyDescent="0.25">
      <c r="A29" s="9" t="s">
        <v>26</v>
      </c>
      <c r="B29" s="11" t="s">
        <v>11</v>
      </c>
      <c r="C29" s="9" t="s">
        <v>27</v>
      </c>
      <c r="D29" s="11">
        <v>4037</v>
      </c>
      <c r="E29" s="11">
        <v>307</v>
      </c>
      <c r="F29" s="11"/>
      <c r="G29" s="11">
        <v>399</v>
      </c>
      <c r="H29" s="12">
        <v>174</v>
      </c>
      <c r="I29" s="12">
        <v>347</v>
      </c>
      <c r="J29" s="11">
        <f t="shared" ref="J29" si="1">D29+E29+F29+G29+H29+I29</f>
        <v>5264</v>
      </c>
    </row>
    <row r="30" spans="1:10" x14ac:dyDescent="0.25">
      <c r="A30" s="8" t="s">
        <v>25</v>
      </c>
      <c r="B30" s="10" t="s">
        <v>16</v>
      </c>
      <c r="C30" s="8" t="s">
        <v>20</v>
      </c>
      <c r="D30" s="10">
        <v>3612</v>
      </c>
      <c r="E30" s="10"/>
      <c r="F30" s="10"/>
      <c r="G30" s="10">
        <v>310</v>
      </c>
      <c r="H30" s="10"/>
      <c r="I30" s="10">
        <v>347</v>
      </c>
      <c r="J30" s="10">
        <v>4269</v>
      </c>
    </row>
    <row r="32" spans="1:10" ht="27" customHeight="1" x14ac:dyDescent="0.25">
      <c r="A32" s="15" t="s">
        <v>0</v>
      </c>
      <c r="B32" s="15" t="s">
        <v>1</v>
      </c>
      <c r="C32" s="15" t="s">
        <v>2</v>
      </c>
      <c r="D32" s="15" t="s">
        <v>3</v>
      </c>
      <c r="E32" s="15" t="s">
        <v>46</v>
      </c>
      <c r="F32" s="16" t="s">
        <v>8</v>
      </c>
      <c r="G32" s="15" t="s">
        <v>9</v>
      </c>
    </row>
    <row r="33" spans="1:7" ht="22.5" x14ac:dyDescent="0.25">
      <c r="A33" s="4" t="s">
        <v>33</v>
      </c>
      <c r="B33" s="14" t="s">
        <v>11</v>
      </c>
      <c r="C33" s="14" t="s">
        <v>32</v>
      </c>
      <c r="D33" s="14">
        <v>5528</v>
      </c>
      <c r="E33" s="14">
        <v>553</v>
      </c>
      <c r="F33" s="14">
        <v>347</v>
      </c>
      <c r="G33" s="14">
        <f>D33+E33+F33</f>
        <v>6428</v>
      </c>
    </row>
    <row r="34" spans="1:7" x14ac:dyDescent="0.25">
      <c r="A34" s="1" t="s">
        <v>34</v>
      </c>
      <c r="B34" s="17" t="s">
        <v>11</v>
      </c>
      <c r="C34" s="17" t="s">
        <v>32</v>
      </c>
      <c r="D34" s="17">
        <v>5079</v>
      </c>
      <c r="E34" s="17"/>
      <c r="F34" s="17">
        <v>347</v>
      </c>
      <c r="G34" s="17">
        <f t="shared" ref="G34:G38" si="2">D34+E34+F34</f>
        <v>5426</v>
      </c>
    </row>
    <row r="35" spans="1:7" x14ac:dyDescent="0.25">
      <c r="A35" s="1" t="s">
        <v>35</v>
      </c>
      <c r="B35" s="17" t="s">
        <v>11</v>
      </c>
      <c r="C35" s="17" t="s">
        <v>32</v>
      </c>
      <c r="D35" s="17">
        <v>4946</v>
      </c>
      <c r="E35" s="17"/>
      <c r="F35" s="17">
        <v>347</v>
      </c>
      <c r="G35" s="17">
        <f t="shared" si="2"/>
        <v>5293</v>
      </c>
    </row>
    <row r="36" spans="1:7" x14ac:dyDescent="0.25">
      <c r="A36" s="1" t="s">
        <v>36</v>
      </c>
      <c r="B36" s="17" t="s">
        <v>37</v>
      </c>
      <c r="C36" s="17" t="s">
        <v>32</v>
      </c>
      <c r="D36" s="17">
        <v>4302</v>
      </c>
      <c r="E36" s="17"/>
      <c r="F36" s="17">
        <v>347</v>
      </c>
      <c r="G36" s="17">
        <f t="shared" si="2"/>
        <v>4649</v>
      </c>
    </row>
    <row r="37" spans="1:7" x14ac:dyDescent="0.25">
      <c r="A37" s="1" t="s">
        <v>38</v>
      </c>
      <c r="B37" s="17" t="s">
        <v>11</v>
      </c>
      <c r="C37" s="17" t="s">
        <v>32</v>
      </c>
      <c r="D37" s="17">
        <v>4528</v>
      </c>
      <c r="E37" s="17"/>
      <c r="F37" s="17">
        <v>347</v>
      </c>
      <c r="G37" s="17">
        <f t="shared" si="2"/>
        <v>4875</v>
      </c>
    </row>
    <row r="38" spans="1:7" ht="22.5" x14ac:dyDescent="0.25">
      <c r="A38" s="1" t="s">
        <v>39</v>
      </c>
      <c r="B38" s="17" t="s">
        <v>11</v>
      </c>
      <c r="C38" s="17" t="s">
        <v>32</v>
      </c>
      <c r="D38" s="17">
        <v>5089</v>
      </c>
      <c r="E38" s="17"/>
      <c r="F38" s="17">
        <v>347</v>
      </c>
      <c r="G38" s="17">
        <f t="shared" si="2"/>
        <v>5436</v>
      </c>
    </row>
    <row r="40" spans="1:7" ht="22.5" x14ac:dyDescent="0.25">
      <c r="A40" s="13" t="s">
        <v>0</v>
      </c>
      <c r="B40" s="13" t="s">
        <v>1</v>
      </c>
      <c r="C40" s="13" t="s">
        <v>3</v>
      </c>
      <c r="D40" s="7" t="s">
        <v>8</v>
      </c>
      <c r="E40" s="13" t="s">
        <v>9</v>
      </c>
    </row>
    <row r="41" spans="1:7" x14ac:dyDescent="0.25">
      <c r="A41" s="4" t="s">
        <v>40</v>
      </c>
      <c r="B41" s="19" t="s">
        <v>16</v>
      </c>
      <c r="C41" s="19">
        <v>2508</v>
      </c>
      <c r="D41" s="19">
        <v>347</v>
      </c>
      <c r="E41" s="19">
        <f>C41+D41</f>
        <v>2855</v>
      </c>
    </row>
    <row r="42" spans="1:7" x14ac:dyDescent="0.25">
      <c r="A42" s="1" t="s">
        <v>40</v>
      </c>
      <c r="B42" s="18" t="s">
        <v>16</v>
      </c>
      <c r="C42" s="18">
        <v>2388</v>
      </c>
      <c r="D42" s="18">
        <v>347</v>
      </c>
      <c r="E42" s="18">
        <f t="shared" ref="E42:E46" si="3">C42+D42</f>
        <v>2735</v>
      </c>
    </row>
    <row r="43" spans="1:7" x14ac:dyDescent="0.25">
      <c r="A43" s="1" t="s">
        <v>41</v>
      </c>
      <c r="B43" s="18" t="s">
        <v>16</v>
      </c>
      <c r="C43" s="18">
        <v>2579</v>
      </c>
      <c r="D43" s="18">
        <v>347</v>
      </c>
      <c r="E43" s="18">
        <f t="shared" si="3"/>
        <v>2926</v>
      </c>
    </row>
    <row r="44" spans="1:7" x14ac:dyDescent="0.25">
      <c r="A44" s="1" t="s">
        <v>42</v>
      </c>
      <c r="B44" s="18" t="s">
        <v>16</v>
      </c>
      <c r="C44" s="18">
        <v>2994</v>
      </c>
      <c r="D44" s="18">
        <v>347</v>
      </c>
      <c r="E44" s="18">
        <f t="shared" si="3"/>
        <v>3341</v>
      </c>
    </row>
    <row r="45" spans="1:7" x14ac:dyDescent="0.25">
      <c r="A45" s="1" t="s">
        <v>43</v>
      </c>
      <c r="B45" s="18" t="s">
        <v>16</v>
      </c>
      <c r="C45" s="18">
        <v>2612</v>
      </c>
      <c r="D45" s="18">
        <v>347</v>
      </c>
      <c r="E45" s="18">
        <f t="shared" si="3"/>
        <v>2959</v>
      </c>
    </row>
    <row r="46" spans="1:7" x14ac:dyDescent="0.25">
      <c r="A46" s="1" t="s">
        <v>44</v>
      </c>
      <c r="B46" s="18" t="s">
        <v>16</v>
      </c>
      <c r="C46" s="18">
        <v>2908</v>
      </c>
      <c r="D46" s="18">
        <v>347</v>
      </c>
      <c r="E46" s="18">
        <f t="shared" si="3"/>
        <v>3255</v>
      </c>
    </row>
  </sheetData>
  <mergeCells count="3">
    <mergeCell ref="A3:J3"/>
    <mergeCell ref="A2:F2"/>
    <mergeCell ref="A1:F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Iolanda</dc:creator>
  <cp:lastModifiedBy>Iolanda</cp:lastModifiedBy>
  <cp:lastPrinted>2019-03-27T09:05:30Z</cp:lastPrinted>
  <dcterms:created xsi:type="dcterms:W3CDTF">2019-03-25T10:17:36Z</dcterms:created>
  <dcterms:modified xsi:type="dcterms:W3CDTF">2019-03-27T09:05:37Z</dcterms:modified>
</cp:coreProperties>
</file>